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6 SFS Prod\IFB D26-165 Disposables - Resolicit\HIePRO\"/>
    </mc:Choice>
  </mc:AlternateContent>
  <xr:revisionPtr revIDLastSave="0" documentId="13_ncr:1_{5C24BC68-DCBF-4CD7-A33E-3045C94AC89F}" xr6:coauthVersionLast="47" xr6:coauthVersionMax="47" xr10:uidLastSave="{00000000-0000-0000-0000-000000000000}"/>
  <bookViews>
    <workbookView xWindow="750" yWindow="90" windowWidth="28050" windowHeight="17190" xr2:uid="{85B26479-F608-4465-A632-796499C95CA0}"/>
  </bookViews>
  <sheets>
    <sheet name="Lanai." sheetId="1" r:id="rId1"/>
  </sheets>
  <definedNames>
    <definedName name="OLE_LINK5" localSheetId="0">Lanai.!#REF!</definedName>
    <definedName name="_xlnm.Print_Area" localSheetId="0">Lanai.!$A$1:$O$21</definedName>
    <definedName name="_xlnm.Print_Titles" localSheetId="0">Lanai.!$1:$8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12" i="1" l="1"/>
  <c r="L11" i="1"/>
  <c r="L13" i="1" s="1"/>
</calcChain>
</file>

<file path=xl/sharedStrings.xml><?xml version="1.0" encoding="utf-8"?>
<sst xmlns="http://schemas.openxmlformats.org/spreadsheetml/2006/main" count="33" uniqueCount="31">
  <si>
    <t xml:space="preserve">Offeror: </t>
  </si>
  <si>
    <t>The following offer is hereby submitted for Disposable Food Service Products as stated in the Specifications.</t>
  </si>
  <si>
    <t>LANAI</t>
  </si>
  <si>
    <t xml:space="preserve">Refer to Specifications, pages S-1 thru S-2, for complete specifications of the products listed below. </t>
  </si>
  <si>
    <t>COMPLETE ALL COLUMNS FOR EACH ITEM YOU ARE OFFERING.</t>
  </si>
  <si>
    <t>Item No.</t>
  </si>
  <si>
    <t>Description</t>
  </si>
  <si>
    <t xml:space="preserve">12-month Est. Quantity </t>
  </si>
  <si>
    <t>UOM</t>
  </si>
  <si>
    <t>Manufacturer and/or Brand Name and Product Number</t>
  </si>
  <si>
    <t>Quantity per Unit</t>
  </si>
  <si>
    <t>Unit Bid Price**</t>
  </si>
  <si>
    <t>Total Bid Price</t>
  </si>
  <si>
    <t>Price per Pack/Case***</t>
  </si>
  <si>
    <t>GROUP 12 - PORTION CUPS AND LIDS, POLYLACTIC ACID (PLA), HOT FOODS</t>
  </si>
  <si>
    <t>4 oz. Min 1000/cs</t>
  </si>
  <si>
    <t>1*</t>
  </si>
  <si>
    <t>cups</t>
  </si>
  <si>
    <t>cups/case</t>
  </si>
  <si>
    <t>/cup</t>
  </si>
  <si>
    <t>/case</t>
  </si>
  <si>
    <t>Lids for 4 oz. Min 1000/cs</t>
  </si>
  <si>
    <t>lids</t>
  </si>
  <si>
    <t>lids/case</t>
  </si>
  <si>
    <t>/lid</t>
  </si>
  <si>
    <t>GROUP 12, ITEMS 33 &amp; 34 - TOTAL GROUP PRICE</t>
  </si>
  <si>
    <t>Notes:</t>
  </si>
  <si>
    <t>*At time of bid, specified item(s) did not have requirements. Price is required in the event an order needs to be placed during the contract term.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</si>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</sst>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9.5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EAEAEA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0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3" fontId="2" fillId="0" borderId="0" xfId="1" applyNumberFormat="1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164" fontId="3" fillId="0" borderId="0" xfId="2" applyNumberFormat="1" applyFont="1" applyFill="1" applyAlignment="1" applyProtection="1">
      <alignment horizontal="center" vertical="center"/>
    </xf>
    <xf numFmtId="165" fontId="3" fillId="0" borderId="0" xfId="0" applyNumberFormat="1" applyFont="1" applyAlignment="1">
      <alignment horizontal="left" vertical="center"/>
    </xf>
    <xf numFmtId="44" fontId="3" fillId="0" borderId="0" xfId="2" applyFont="1" applyFill="1" applyAlignment="1" applyProtection="1">
      <alignment horizontal="right" vertical="center"/>
    </xf>
    <xf numFmtId="166" fontId="3" fillId="0" borderId="0" xfId="0" applyNumberFormat="1" applyFont="1" applyAlignment="1">
      <alignment horizontal="right" vertical="center"/>
    </xf>
    <xf numFmtId="4" fontId="3" fillId="0" borderId="0" xfId="2" applyNumberFormat="1" applyFont="1" applyFill="1" applyAlignment="1" applyProtection="1">
      <alignment horizontal="left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3" fontId="2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vertical="center" wrapText="1"/>
    </xf>
    <xf numFmtId="44" fontId="3" fillId="0" borderId="1" xfId="2" applyFont="1" applyFill="1" applyBorder="1" applyAlignment="1" applyProtection="1">
      <alignment horizontal="center" vertical="center" wrapText="1"/>
    </xf>
    <xf numFmtId="166" fontId="3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vertical="center" wrapText="1"/>
    </xf>
    <xf numFmtId="3" fontId="2" fillId="0" borderId="0" xfId="1" applyNumberFormat="1" applyFont="1" applyFill="1" applyAlignment="1" applyProtection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3" fontId="2" fillId="2" borderId="0" xfId="1" applyNumberFormat="1" applyFont="1" applyFill="1" applyAlignment="1" applyProtection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164" fontId="3" fillId="2" borderId="0" xfId="2" applyNumberFormat="1" applyFont="1" applyFill="1" applyBorder="1" applyAlignment="1" applyProtection="1">
      <alignment horizontal="center" vertical="center"/>
    </xf>
    <xf numFmtId="165" fontId="3" fillId="2" borderId="0" xfId="0" applyNumberFormat="1" applyFont="1" applyFill="1" applyAlignment="1">
      <alignment horizontal="left" vertical="center"/>
    </xf>
    <xf numFmtId="44" fontId="3" fillId="2" borderId="0" xfId="2" applyFont="1" applyFill="1" applyAlignment="1" applyProtection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4" fontId="3" fillId="2" borderId="0" xfId="2" applyNumberFormat="1" applyFont="1" applyFill="1" applyAlignment="1" applyProtection="1">
      <alignment horizontal="left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164" fontId="3" fillId="0" borderId="1" xfId="2" applyNumberFormat="1" applyFont="1" applyFill="1" applyBorder="1" applyAlignment="1" applyProtection="1">
      <alignment horizontal="center" vertical="center"/>
      <protection locked="0"/>
    </xf>
    <xf numFmtId="165" fontId="3" fillId="0" borderId="0" xfId="0" quotePrefix="1" applyNumberFormat="1" applyFont="1" applyAlignment="1">
      <alignment horizontal="left" vertical="center"/>
    </xf>
    <xf numFmtId="4" fontId="3" fillId="0" borderId="1" xfId="2" applyNumberFormat="1" applyFont="1" applyFill="1" applyBorder="1" applyAlignment="1" applyProtection="1">
      <alignment horizontal="left" vertical="center"/>
      <protection locked="0"/>
    </xf>
    <xf numFmtId="0" fontId="3" fillId="0" borderId="0" xfId="0" quotePrefix="1" applyFont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 wrapText="1"/>
    </xf>
    <xf numFmtId="3" fontId="2" fillId="3" borderId="0" xfId="1" applyNumberFormat="1" applyFont="1" applyFill="1" applyAlignment="1" applyProtection="1">
      <alignment horizontal="center" vertical="center"/>
    </xf>
    <xf numFmtId="0" fontId="3" fillId="3" borderId="0" xfId="0" applyFont="1" applyFill="1" applyAlignment="1">
      <alignment horizontal="left" vertical="center" wrapText="1"/>
    </xf>
    <xf numFmtId="164" fontId="3" fillId="3" borderId="0" xfId="2" applyNumberFormat="1" applyFont="1" applyFill="1" applyBorder="1" applyAlignment="1" applyProtection="1">
      <alignment horizontal="center" vertical="center"/>
    </xf>
    <xf numFmtId="165" fontId="3" fillId="3" borderId="0" xfId="0" applyNumberFormat="1" applyFont="1" applyFill="1" applyAlignment="1">
      <alignment horizontal="left" vertical="center"/>
    </xf>
    <xf numFmtId="44" fontId="5" fillId="3" borderId="0" xfId="2" applyFont="1" applyFill="1" applyAlignment="1" applyProtection="1">
      <alignment horizontal="right" vertical="center"/>
    </xf>
    <xf numFmtId="166" fontId="5" fillId="3" borderId="0" xfId="0" applyNumberFormat="1" applyFont="1" applyFill="1" applyAlignment="1">
      <alignment horizontal="right" vertical="center"/>
    </xf>
    <xf numFmtId="4" fontId="3" fillId="3" borderId="0" xfId="2" applyNumberFormat="1" applyFont="1" applyFill="1" applyAlignment="1" applyProtection="1">
      <alignment horizontal="left" vertical="center"/>
    </xf>
    <xf numFmtId="164" fontId="3" fillId="0" borderId="0" xfId="2" applyNumberFormat="1" applyFont="1" applyFill="1" applyBorder="1" applyAlignment="1" applyProtection="1">
      <alignment horizontal="center" vertical="center"/>
    </xf>
    <xf numFmtId="44" fontId="5" fillId="0" borderId="0" xfId="2" applyFont="1" applyFill="1" applyAlignment="1" applyProtection="1">
      <alignment horizontal="right" vertical="center"/>
    </xf>
    <xf numFmtId="166" fontId="5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2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21AFA-778A-4EDB-B1FF-A58DB20AE12C}">
  <sheetPr>
    <pageSetUpPr fitToPage="1"/>
  </sheetPr>
  <dimension ref="A1:Q21"/>
  <sheetViews>
    <sheetView tabSelected="1" view="pageBreakPreview" zoomScale="89" zoomScaleNormal="89" zoomScaleSheetLayoutView="89" workbookViewId="0">
      <selection activeCell="I1" sqref="I1:O1"/>
    </sheetView>
  </sheetViews>
  <sheetFormatPr defaultColWidth="9.140625" defaultRowHeight="24.95" customHeight="1" x14ac:dyDescent="0.25"/>
  <cols>
    <col min="1" max="1" width="1.28515625" style="1" customWidth="1"/>
    <col min="2" max="2" width="4.28515625" style="2" customWidth="1"/>
    <col min="3" max="3" width="27.140625" style="3" customWidth="1"/>
    <col min="4" max="4" width="10.7109375" style="25" customWidth="1"/>
    <col min="5" max="5" width="11.28515625" style="25" customWidth="1"/>
    <col min="6" max="6" width="31.7109375" style="2" customWidth="1"/>
    <col min="7" max="7" width="0.85546875" style="2" customWidth="1"/>
    <col min="8" max="8" width="11.42578125" style="2" customWidth="1"/>
    <col min="9" max="9" width="12.5703125" style="6" bestFit="1" customWidth="1"/>
    <col min="10" max="10" width="13.28515625" style="7" customWidth="1"/>
    <col min="11" max="11" width="9.85546875" style="8" customWidth="1"/>
    <col min="12" max="12" width="15.140625" style="9" customWidth="1"/>
    <col min="13" max="13" width="1" style="10" customWidth="1"/>
    <col min="14" max="14" width="14" style="11" customWidth="1"/>
    <col min="15" max="15" width="6.140625" style="2" customWidth="1"/>
    <col min="16" max="16384" width="9.140625" style="2"/>
  </cols>
  <sheetData>
    <row r="1" spans="1:17" ht="24.75" customHeight="1" x14ac:dyDescent="0.25">
      <c r="D1" s="4"/>
      <c r="E1" s="4"/>
      <c r="H1" s="5" t="s">
        <v>0</v>
      </c>
      <c r="I1" s="58"/>
      <c r="J1" s="58"/>
      <c r="K1" s="58"/>
      <c r="L1" s="58"/>
      <c r="M1" s="58"/>
      <c r="N1" s="58"/>
      <c r="O1" s="58"/>
    </row>
    <row r="2" spans="1:17" ht="3" customHeight="1" x14ac:dyDescent="0.25">
      <c r="D2" s="4"/>
      <c r="E2" s="4"/>
    </row>
    <row r="3" spans="1:17" ht="15" customHeight="1" x14ac:dyDescent="0.25">
      <c r="A3" s="12" t="s">
        <v>1</v>
      </c>
      <c r="D3" s="4"/>
      <c r="E3" s="4"/>
      <c r="H3" s="59" t="s">
        <v>2</v>
      </c>
      <c r="I3" s="59"/>
      <c r="J3" s="59"/>
      <c r="K3" s="59"/>
      <c r="L3" s="59"/>
      <c r="M3" s="59"/>
      <c r="N3" s="59"/>
      <c r="O3" s="59"/>
      <c r="P3" s="13"/>
      <c r="Q3" s="13"/>
    </row>
    <row r="4" spans="1:17" ht="15" customHeight="1" x14ac:dyDescent="0.25">
      <c r="A4" s="14" t="s">
        <v>3</v>
      </c>
      <c r="D4" s="4"/>
      <c r="E4" s="4"/>
      <c r="H4" s="59"/>
      <c r="I4" s="59"/>
      <c r="J4" s="59"/>
      <c r="K4" s="59"/>
      <c r="L4" s="59"/>
      <c r="M4" s="59"/>
      <c r="N4" s="59"/>
      <c r="O4" s="59"/>
    </row>
    <row r="5" spans="1:17" ht="6.75" customHeight="1" x14ac:dyDescent="0.25">
      <c r="D5" s="4"/>
      <c r="E5" s="4"/>
      <c r="H5" s="59"/>
      <c r="I5" s="59"/>
      <c r="J5" s="59"/>
      <c r="K5" s="59"/>
      <c r="L5" s="59"/>
      <c r="M5" s="59"/>
      <c r="N5" s="59"/>
      <c r="O5" s="59"/>
    </row>
    <row r="6" spans="1:17" ht="15" customHeight="1" x14ac:dyDescent="0.25">
      <c r="A6" s="1" t="s">
        <v>4</v>
      </c>
      <c r="D6" s="4"/>
      <c r="E6" s="4"/>
      <c r="H6" s="59"/>
      <c r="I6" s="59"/>
      <c r="J6" s="59"/>
      <c r="K6" s="59"/>
      <c r="L6" s="59"/>
      <c r="M6" s="59"/>
      <c r="N6" s="59"/>
      <c r="O6" s="59"/>
    </row>
    <row r="7" spans="1:17" ht="7.5" customHeight="1" x14ac:dyDescent="0.25">
      <c r="D7" s="4"/>
      <c r="E7" s="4"/>
    </row>
    <row r="8" spans="1:17" s="16" customFormat="1" ht="38.25" x14ac:dyDescent="0.25">
      <c r="A8" s="15"/>
      <c r="B8" s="16" t="s">
        <v>5</v>
      </c>
      <c r="C8" s="15" t="s">
        <v>6</v>
      </c>
      <c r="D8" s="17" t="s">
        <v>7</v>
      </c>
      <c r="E8" s="18" t="s">
        <v>8</v>
      </c>
      <c r="F8" s="16" t="s">
        <v>9</v>
      </c>
      <c r="H8" s="19" t="s">
        <v>10</v>
      </c>
      <c r="J8" s="20" t="s">
        <v>11</v>
      </c>
      <c r="K8" s="21"/>
      <c r="L8" s="22" t="s">
        <v>12</v>
      </c>
      <c r="M8" s="23"/>
      <c r="N8" s="19" t="s">
        <v>13</v>
      </c>
      <c r="O8" s="24"/>
    </row>
    <row r="9" spans="1:17" ht="6" customHeight="1" x14ac:dyDescent="0.25"/>
    <row r="10" spans="1:17" ht="24.95" customHeight="1" x14ac:dyDescent="0.25">
      <c r="A10" s="26" t="s">
        <v>14</v>
      </c>
      <c r="B10" s="27"/>
      <c r="C10" s="28"/>
      <c r="D10" s="29"/>
      <c r="E10" s="29"/>
      <c r="F10" s="27"/>
      <c r="G10" s="27"/>
      <c r="H10" s="27"/>
      <c r="I10" s="30"/>
      <c r="J10" s="31"/>
      <c r="K10" s="32"/>
      <c r="L10" s="33"/>
      <c r="M10" s="34"/>
      <c r="N10" s="35"/>
      <c r="O10" s="27"/>
    </row>
    <row r="11" spans="1:17" ht="24.95" customHeight="1" x14ac:dyDescent="0.25">
      <c r="B11" s="2">
        <v>33</v>
      </c>
      <c r="C11" s="3" t="s">
        <v>15</v>
      </c>
      <c r="D11" s="4" t="s">
        <v>16</v>
      </c>
      <c r="E11" s="4" t="s">
        <v>17</v>
      </c>
      <c r="F11" s="36"/>
      <c r="G11" s="37"/>
      <c r="H11" s="36"/>
      <c r="I11" s="6" t="s">
        <v>18</v>
      </c>
      <c r="J11" s="38"/>
      <c r="K11" s="39" t="s">
        <v>19</v>
      </c>
      <c r="L11" s="9">
        <f t="shared" ref="L11" si="0">IF($D11="1*",J11*1, J11*$D11)</f>
        <v>0</v>
      </c>
      <c r="N11" s="40"/>
      <c r="O11" s="41" t="s">
        <v>20</v>
      </c>
    </row>
    <row r="12" spans="1:17" ht="24.95" customHeight="1" x14ac:dyDescent="0.25">
      <c r="B12" s="2">
        <v>34</v>
      </c>
      <c r="C12" s="3" t="s">
        <v>21</v>
      </c>
      <c r="D12" s="4" t="s">
        <v>16</v>
      </c>
      <c r="E12" s="4" t="s">
        <v>22</v>
      </c>
      <c r="F12" s="36"/>
      <c r="G12" s="37"/>
      <c r="H12" s="36"/>
      <c r="I12" s="6" t="s">
        <v>23</v>
      </c>
      <c r="J12" s="38"/>
      <c r="K12" s="39" t="s">
        <v>24</v>
      </c>
      <c r="L12" s="9">
        <f>IF($D12="1*",J12*1, J12*$D12)</f>
        <v>0</v>
      </c>
      <c r="N12" s="40"/>
      <c r="O12" s="41" t="s">
        <v>20</v>
      </c>
    </row>
    <row r="13" spans="1:17" ht="20.100000000000001" customHeight="1" x14ac:dyDescent="0.25">
      <c r="A13" s="42"/>
      <c r="B13" s="43" t="s">
        <v>25</v>
      </c>
      <c r="C13" s="44"/>
      <c r="D13" s="45"/>
      <c r="E13" s="45"/>
      <c r="F13" s="43"/>
      <c r="G13" s="43"/>
      <c r="H13" s="43"/>
      <c r="I13" s="46"/>
      <c r="J13" s="47"/>
      <c r="K13" s="48"/>
      <c r="L13" s="49">
        <f>SUM(L11:L12)</f>
        <v>0</v>
      </c>
      <c r="M13" s="50"/>
      <c r="N13" s="51"/>
      <c r="O13" s="43"/>
    </row>
    <row r="14" spans="1:17" ht="12" customHeight="1" x14ac:dyDescent="0.25">
      <c r="J14" s="52"/>
    </row>
    <row r="15" spans="1:17" ht="20.100000000000001" customHeight="1" x14ac:dyDescent="0.25">
      <c r="L15" s="53"/>
      <c r="M15" s="54"/>
    </row>
    <row r="16" spans="1:17" ht="20.100000000000001" customHeight="1" x14ac:dyDescent="0.2">
      <c r="B16" s="55" t="s">
        <v>26</v>
      </c>
      <c r="L16" s="53"/>
      <c r="M16" s="54"/>
    </row>
    <row r="17" spans="2:14" ht="14.25" customHeight="1" x14ac:dyDescent="0.25">
      <c r="B17" s="2" t="s">
        <v>27</v>
      </c>
    </row>
    <row r="18" spans="2:14" ht="14.25" customHeight="1" x14ac:dyDescent="0.25">
      <c r="B18" s="1" t="s">
        <v>28</v>
      </c>
    </row>
    <row r="19" spans="2:14" ht="14.25" customHeight="1" x14ac:dyDescent="0.25">
      <c r="B19" s="1" t="s">
        <v>29</v>
      </c>
      <c r="J19" s="2"/>
      <c r="K19" s="2"/>
      <c r="L19" s="2"/>
      <c r="M19" s="2"/>
      <c r="N19" s="2"/>
    </row>
    <row r="20" spans="2:14" ht="12.75" x14ac:dyDescent="0.25">
      <c r="B20" s="56" t="s">
        <v>30</v>
      </c>
      <c r="C20" s="57"/>
      <c r="D20" s="56"/>
      <c r="E20" s="56"/>
      <c r="F20" s="56"/>
      <c r="G20" s="56"/>
      <c r="H20" s="56"/>
      <c r="J20" s="2"/>
      <c r="K20" s="2"/>
      <c r="L20" s="2"/>
      <c r="M20" s="2"/>
      <c r="N20" s="2"/>
    </row>
    <row r="21" spans="2:14" ht="12.75" x14ac:dyDescent="0.25">
      <c r="J21" s="2"/>
      <c r="K21" s="2"/>
      <c r="L21" s="2"/>
      <c r="M21" s="2"/>
      <c r="N21" s="2"/>
    </row>
  </sheetData>
  <sheetProtection algorithmName="SHA-512" hashValue="KT0VDwjUnI063Ilzt9rZjkFZkrodMzY/C0u8YLilP/uoLpGBbq9jVPkLN4p/rPI8z+uVHd4WyX0cLq7ILPkzdw==" saltValue="R+ztatsPVBIQ9127MpTs4Q==" spinCount="100000" sheet="1" formatCells="0" formatColumns="0" formatRows="0"/>
  <mergeCells count="2">
    <mergeCell ref="I1:O1"/>
    <mergeCell ref="H3:O6"/>
  </mergeCells>
  <conditionalFormatting sqref="A1:I1 P1:XFD1 A2:XFD2 A3:H3 P3:XFD6 A4:G6 A7:XFD16 A18:XFD1048576">
    <cfRule type="expression" dxfId="1" priority="2">
      <formula>CELL("protect",A1)=0</formula>
    </cfRule>
  </conditionalFormatting>
  <conditionalFormatting sqref="A17:XFD17">
    <cfRule type="expression" dxfId="0" priority="1">
      <formula>CELL("protect",#REF!)=0</formula>
    </cfRule>
  </conditionalFormatting>
  <pageMargins left="0.45" right="0.45" top="0.3" bottom="0.45" header="0.3" footer="0.3"/>
  <pageSetup scale="75" firstPageNumber="2" fitToHeight="0" orientation="landscape" useFirstPageNumber="1" r:id="rId1"/>
  <headerFooter>
    <oddFooter>&amp;L&amp;"Arial,Regular"&amp;9IFB D26-165 - LANAI&amp;C&amp;"Arial,Regular"&amp;9LANAI 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Lanai.</vt:lpstr>
      <vt:lpstr>Lanai.!Print_Area</vt:lpstr>
      <vt:lpstr>Lanai.!Print_Titles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dcterms:created xsi:type="dcterms:W3CDTF">2026-06-16T18:24:22Z</dcterms:created>
  <dcterms:modified xsi:type="dcterms:W3CDTF">2026-06-16T19:34:22Z</dcterms:modified>
</cp:coreProperties>
</file>